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\Папки управлінь (DATA)\Департамент освіти\перекрестенко\Олімпіади\Польська мова 2021\Оцінки журі\"/>
    </mc:Choice>
  </mc:AlternateContent>
  <bookViews>
    <workbookView xWindow="0" yWindow="0" windowWidth="28800" windowHeight="12300" activeTab="1"/>
  </bookViews>
  <sheets>
    <sheet name="5-8 класи" sheetId="1" r:id="rId1"/>
    <sheet name="9-11 клас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9" i="1"/>
  <c r="M8" i="1"/>
  <c r="M7" i="1"/>
  <c r="M6" i="1"/>
  <c r="M5" i="1"/>
  <c r="M4" i="1"/>
  <c r="M3" i="1"/>
  <c r="M13" i="1"/>
  <c r="M6" i="2"/>
  <c r="M11" i="2"/>
  <c r="M12" i="2"/>
  <c r="M7" i="2"/>
  <c r="M8" i="2"/>
  <c r="M3" i="2"/>
  <c r="M5" i="2"/>
  <c r="M10" i="2"/>
  <c r="M4" i="2"/>
  <c r="M9" i="2"/>
  <c r="M14" i="1"/>
  <c r="M10" i="1"/>
  <c r="M11" i="1"/>
  <c r="M12" i="1"/>
</calcChain>
</file>

<file path=xl/sharedStrings.xml><?xml version="1.0" encoding="utf-8"?>
<sst xmlns="http://schemas.openxmlformats.org/spreadsheetml/2006/main" count="138" uniqueCount="73">
  <si>
    <t>№ з/п</t>
  </si>
  <si>
    <t>ПІБ учня</t>
  </si>
  <si>
    <t>Число, місяць, рік народження</t>
  </si>
  <si>
    <t>Місце, зайняте в І етапі</t>
  </si>
  <si>
    <t>Клас</t>
  </si>
  <si>
    <t>Назва закладу освіти</t>
  </si>
  <si>
    <t>ПІБ вчителя, який підготував учасника</t>
  </si>
  <si>
    <t>І</t>
  </si>
  <si>
    <t>ІІ</t>
  </si>
  <si>
    <t>I</t>
  </si>
  <si>
    <t>8-А</t>
  </si>
  <si>
    <t>Прищепа Іванна Степанівна</t>
  </si>
  <si>
    <t>Швидка Анастасія Романівна</t>
  </si>
  <si>
    <t>КЗ «ЗШ І-ІІІ ст. №10 ВМР»</t>
  </si>
  <si>
    <t>6-Б</t>
  </si>
  <si>
    <t>КЗ: НВК ЗШ І – ІІІ ступенів – гімназія № 23 ВМР</t>
  </si>
  <si>
    <t>7-Б</t>
  </si>
  <si>
    <t>Осаульчик Дарина Михайлівна</t>
  </si>
  <si>
    <t>Шеверда Марія Кирилівна</t>
  </si>
  <si>
    <t>Гуменюк О.М.</t>
  </si>
  <si>
    <t xml:space="preserve">Вересюк Златослава Максимівна </t>
  </si>
  <si>
    <t>5-Б</t>
  </si>
  <si>
    <t>Комунальний заклад «Загальноосвітня школа І-ІІІ ступенів №4 ім. Д.І. Менеделєєва Вінницької міської ради»</t>
  </si>
  <si>
    <t>Бойко Анна Денисівна</t>
  </si>
  <si>
    <t>8-ЛК</t>
  </si>
  <si>
    <t>Емінова Єліна Решитівна</t>
  </si>
  <si>
    <t xml:space="preserve">КЗ «Вінницький ліцей №7 ім. О. Сухомовського»
</t>
  </si>
  <si>
    <t>Посунько Валерія Михайлівна</t>
  </si>
  <si>
    <t>10-ЛК</t>
  </si>
  <si>
    <t>Дозідова Анастасія Валеріївна</t>
  </si>
  <si>
    <t>10-Л</t>
  </si>
  <si>
    <t>Білостенна Олена Русланівна</t>
  </si>
  <si>
    <t>6-В</t>
  </si>
  <si>
    <t>Болдунова Валерія Ігорівна</t>
  </si>
  <si>
    <t>Усатюк Софія Святославівна</t>
  </si>
  <si>
    <t>Бойко Юлія Михайлівна</t>
  </si>
  <si>
    <t>КЗ «ЗШ І-ІІІ ст. №12 ВМР»</t>
  </si>
  <si>
    <t>Пишна Катерина Віталіївна</t>
  </si>
  <si>
    <t>9-А</t>
  </si>
  <si>
    <t>ФМЛ №17 ВМР</t>
  </si>
  <si>
    <t>Корсун Валентина Миколаївна</t>
  </si>
  <si>
    <t xml:space="preserve">Савкова Марія Василівна
</t>
  </si>
  <si>
    <t>Надь Валентина Станіславівна</t>
  </si>
  <si>
    <t>КЗ «ЗШ І-ІІІ ст. №21 ВМР»</t>
  </si>
  <si>
    <t>Фостус Артем Олександрович</t>
  </si>
  <si>
    <t>Резнік Аліна Миколаївна</t>
  </si>
  <si>
    <t>11-А</t>
  </si>
  <si>
    <t xml:space="preserve">Гордієць Анна Віталіївна </t>
  </si>
  <si>
    <t>КЗ «ЗШ І-ІІІ ст. №33 ВМР»</t>
  </si>
  <si>
    <t>Горєлова Ольга Миколаївна</t>
  </si>
  <si>
    <t>Карван Евангеліна Сергіївна</t>
  </si>
  <si>
    <t>Овсянніков В'ячеслав Андрійович</t>
  </si>
  <si>
    <t>Подільський науково-технічний ліцей</t>
  </si>
  <si>
    <t>Матвіюк Олена Яківна</t>
  </si>
  <si>
    <t>№ з\п</t>
  </si>
  <si>
    <t>Дуркалець Христина Миколаївна</t>
  </si>
  <si>
    <t>Козачишина Анастасія Сергіївна</t>
  </si>
  <si>
    <t>Статкевич Дар`я Олександрівна</t>
  </si>
  <si>
    <t>Центр розвитку польської мови та культури у м. Вінниця</t>
  </si>
  <si>
    <t>Макогон Лариса Олександрівна</t>
  </si>
  <si>
    <t>Мартиненко Людмила Володимирівна</t>
  </si>
  <si>
    <t xml:space="preserve">КЗ «Вінницький ліцей №7                       ім. О. Сухомовського»
</t>
  </si>
  <si>
    <t xml:space="preserve">КЗ «Вінницький ліцей №7                            ім. О. Сухомовського»
</t>
  </si>
  <si>
    <t>Місце</t>
  </si>
  <si>
    <t>ІІІ</t>
  </si>
  <si>
    <t>Голова журі</t>
  </si>
  <si>
    <t>Чуб Ніна Олександрівна</t>
  </si>
  <si>
    <t>Перун Ілона Вячеславівна</t>
  </si>
  <si>
    <t>Гуменюк Олена Миколаївна</t>
  </si>
  <si>
    <t>Обозна Зоя Анатоліївна</t>
  </si>
  <si>
    <t xml:space="preserve">Протокол результатів ІІ етапу обласного конкурсу декламаторського мистецтва в номінації «Польська література»,                                                         присвяченого 100-річчю від дня народження польського поета Кшиштофа Бачинського                                                                                                       2021 р.
</t>
  </si>
  <si>
    <t>Сума балів</t>
  </si>
  <si>
    <t xml:space="preserve">Протокол результатів ІІ етапу обласного конкурсу декламаторського мистецтва                                                                  в номінації «Польська література»,  присвяченого 100-річчю від дня народження польського поета                        Кшиштофа Бачинського                                                                                                                                                                                  2021 р.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</si>
</sst>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name val="Cambria Math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8" tint="-0.499984740745262"/>
      <name val="Calibri"/>
      <family val="2"/>
      <charset val="204"/>
      <scheme val="minor"/>
    </font>
    <font>
      <b/>
      <sz val="14"/>
      <color theme="8" tint="-0.49998474074526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3" fillId="0" borderId="1" xfId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2" xfId="0" applyBorder="1"/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3" fillId="0" borderId="0" xfId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/>
    <xf numFmtId="0" fontId="12" fillId="3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Border="1"/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2" borderId="0" xfId="0" applyFont="1" applyFill="1" applyBorder="1"/>
    <xf numFmtId="0" fontId="15" fillId="0" borderId="0" xfId="0" applyFont="1" applyBorder="1" applyAlignment="1">
      <alignment horizontal="center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0" zoomScale="75" zoomScaleNormal="75" workbookViewId="0">
      <selection activeCell="D18" sqref="D18:F18"/>
    </sheetView>
  </sheetViews>
  <sheetFormatPr defaultRowHeight="14.4" x14ac:dyDescent="0.3"/>
  <cols>
    <col min="1" max="1" width="5.21875" customWidth="1"/>
    <col min="2" max="2" width="22.44140625" customWidth="1"/>
    <col min="3" max="3" width="13.109375" customWidth="1"/>
    <col min="4" max="4" width="11.109375" customWidth="1"/>
    <col min="6" max="6" width="32.88671875" customWidth="1"/>
    <col min="7" max="7" width="18.109375" style="2" customWidth="1"/>
    <col min="8" max="8" width="9" hidden="1" customWidth="1"/>
    <col min="9" max="12" width="0" hidden="1" customWidth="1"/>
    <col min="13" max="13" width="13" customWidth="1"/>
  </cols>
  <sheetData>
    <row r="1" spans="1:14" ht="86.4" customHeight="1" x14ac:dyDescent="0.3">
      <c r="A1" s="88" t="s">
        <v>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51" customHeight="1" x14ac:dyDescent="0.3">
      <c r="A2" s="32" t="s">
        <v>54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3">
        <v>1</v>
      </c>
      <c r="I2" s="34">
        <v>2</v>
      </c>
      <c r="J2" s="34">
        <v>3</v>
      </c>
      <c r="K2" s="34">
        <v>4</v>
      </c>
      <c r="L2" s="34">
        <v>5</v>
      </c>
      <c r="M2" s="35" t="s">
        <v>71</v>
      </c>
      <c r="N2" s="34" t="s">
        <v>63</v>
      </c>
    </row>
    <row r="3" spans="1:14" s="48" customFormat="1" ht="67.8" customHeight="1" x14ac:dyDescent="0.3">
      <c r="A3" s="50">
        <v>1</v>
      </c>
      <c r="B3" s="40" t="s">
        <v>17</v>
      </c>
      <c r="C3" s="29">
        <v>40245</v>
      </c>
      <c r="D3" s="28" t="s">
        <v>7</v>
      </c>
      <c r="E3" s="28" t="s">
        <v>14</v>
      </c>
      <c r="F3" s="28" t="s">
        <v>22</v>
      </c>
      <c r="G3" s="86" t="s">
        <v>67</v>
      </c>
      <c r="H3" s="30">
        <v>15</v>
      </c>
      <c r="I3" s="15">
        <v>15</v>
      </c>
      <c r="J3" s="15">
        <v>15</v>
      </c>
      <c r="K3" s="15">
        <v>15</v>
      </c>
      <c r="L3" s="15">
        <v>14</v>
      </c>
      <c r="M3" s="37">
        <f t="shared" ref="M3:M9" si="0">SUM(H3:L3)</f>
        <v>74</v>
      </c>
      <c r="N3" s="75" t="s">
        <v>7</v>
      </c>
    </row>
    <row r="4" spans="1:14" s="48" customFormat="1" ht="51" customHeight="1" x14ac:dyDescent="0.3">
      <c r="A4" s="50">
        <v>2</v>
      </c>
      <c r="B4" s="40" t="s">
        <v>57</v>
      </c>
      <c r="C4" s="29">
        <v>39380</v>
      </c>
      <c r="D4" s="16" t="s">
        <v>7</v>
      </c>
      <c r="E4" s="16">
        <v>8</v>
      </c>
      <c r="F4" s="28" t="s">
        <v>15</v>
      </c>
      <c r="G4" s="18" t="s">
        <v>69</v>
      </c>
      <c r="H4" s="30">
        <v>14</v>
      </c>
      <c r="I4" s="15">
        <v>15</v>
      </c>
      <c r="J4" s="15">
        <v>15</v>
      </c>
      <c r="K4" s="15">
        <v>14</v>
      </c>
      <c r="L4" s="15">
        <v>15</v>
      </c>
      <c r="M4" s="37">
        <f t="shared" si="0"/>
        <v>73</v>
      </c>
      <c r="N4" s="75" t="s">
        <v>7</v>
      </c>
    </row>
    <row r="5" spans="1:14" s="48" customFormat="1" ht="51" customHeight="1" x14ac:dyDescent="0.3">
      <c r="A5" s="50">
        <v>3</v>
      </c>
      <c r="B5" s="40" t="s">
        <v>55</v>
      </c>
      <c r="C5" s="29">
        <v>40231</v>
      </c>
      <c r="D5" s="16" t="s">
        <v>7</v>
      </c>
      <c r="E5" s="16">
        <v>6</v>
      </c>
      <c r="F5" s="28" t="s">
        <v>15</v>
      </c>
      <c r="G5" s="28" t="s">
        <v>66</v>
      </c>
      <c r="H5" s="30">
        <v>13</v>
      </c>
      <c r="I5" s="15">
        <v>15</v>
      </c>
      <c r="J5" s="15">
        <v>15</v>
      </c>
      <c r="K5" s="15">
        <v>13</v>
      </c>
      <c r="L5" s="15">
        <v>15</v>
      </c>
      <c r="M5" s="37">
        <f t="shared" si="0"/>
        <v>71</v>
      </c>
      <c r="N5" s="75" t="s">
        <v>8</v>
      </c>
    </row>
    <row r="6" spans="1:14" s="48" customFormat="1" ht="51" customHeight="1" x14ac:dyDescent="0.3">
      <c r="A6" s="50">
        <v>4</v>
      </c>
      <c r="B6" s="40" t="s">
        <v>56</v>
      </c>
      <c r="C6" s="29">
        <v>40180</v>
      </c>
      <c r="D6" s="16" t="s">
        <v>7</v>
      </c>
      <c r="E6" s="16">
        <v>6</v>
      </c>
      <c r="F6" s="28" t="s">
        <v>15</v>
      </c>
      <c r="G6" s="28" t="s">
        <v>66</v>
      </c>
      <c r="H6" s="30">
        <v>13</v>
      </c>
      <c r="I6" s="15">
        <v>14</v>
      </c>
      <c r="J6" s="15">
        <v>15</v>
      </c>
      <c r="K6" s="15">
        <v>13</v>
      </c>
      <c r="L6" s="15">
        <v>14</v>
      </c>
      <c r="M6" s="37">
        <f t="shared" si="0"/>
        <v>69</v>
      </c>
      <c r="N6" s="75" t="s">
        <v>8</v>
      </c>
    </row>
    <row r="7" spans="1:14" s="48" customFormat="1" ht="51" customHeight="1" x14ac:dyDescent="0.3">
      <c r="A7" s="50">
        <v>5</v>
      </c>
      <c r="B7" s="40" t="s">
        <v>25</v>
      </c>
      <c r="C7" s="29">
        <v>39351</v>
      </c>
      <c r="D7" s="28" t="s">
        <v>7</v>
      </c>
      <c r="E7" s="28" t="s">
        <v>24</v>
      </c>
      <c r="F7" s="12" t="s">
        <v>26</v>
      </c>
      <c r="G7" s="28" t="s">
        <v>68</v>
      </c>
      <c r="H7" s="36">
        <v>15</v>
      </c>
      <c r="I7" s="15">
        <v>13</v>
      </c>
      <c r="J7" s="15">
        <v>11</v>
      </c>
      <c r="K7" s="15">
        <v>15</v>
      </c>
      <c r="L7" s="15">
        <v>14</v>
      </c>
      <c r="M7" s="37">
        <f t="shared" si="0"/>
        <v>68</v>
      </c>
      <c r="N7" s="75" t="s">
        <v>64</v>
      </c>
    </row>
    <row r="8" spans="1:14" s="48" customFormat="1" ht="51" customHeight="1" x14ac:dyDescent="0.3">
      <c r="A8" s="50">
        <v>6</v>
      </c>
      <c r="B8" s="40" t="s">
        <v>23</v>
      </c>
      <c r="C8" s="29">
        <v>39545</v>
      </c>
      <c r="D8" s="28" t="s">
        <v>8</v>
      </c>
      <c r="E8" s="28" t="s">
        <v>24</v>
      </c>
      <c r="F8" s="12" t="s">
        <v>26</v>
      </c>
      <c r="G8" s="28" t="s">
        <v>68</v>
      </c>
      <c r="H8" s="30">
        <v>14</v>
      </c>
      <c r="I8" s="15">
        <v>15</v>
      </c>
      <c r="J8" s="15">
        <v>10</v>
      </c>
      <c r="K8" s="15">
        <v>14</v>
      </c>
      <c r="L8" s="15">
        <v>15</v>
      </c>
      <c r="M8" s="37">
        <f t="shared" si="0"/>
        <v>68</v>
      </c>
      <c r="N8" s="75" t="s">
        <v>64</v>
      </c>
    </row>
    <row r="9" spans="1:14" s="48" customFormat="1" ht="60.6" customHeight="1" x14ac:dyDescent="0.3">
      <c r="A9" s="50">
        <v>7</v>
      </c>
      <c r="B9" s="40" t="s">
        <v>20</v>
      </c>
      <c r="C9" s="29">
        <v>40652</v>
      </c>
      <c r="D9" s="28" t="s">
        <v>7</v>
      </c>
      <c r="E9" s="28" t="s">
        <v>21</v>
      </c>
      <c r="F9" s="28" t="s">
        <v>22</v>
      </c>
      <c r="G9" s="86" t="s">
        <v>67</v>
      </c>
      <c r="H9" s="39">
        <v>14</v>
      </c>
      <c r="I9" s="38">
        <v>12</v>
      </c>
      <c r="J9" s="38">
        <v>12</v>
      </c>
      <c r="K9" s="38">
        <v>13</v>
      </c>
      <c r="L9" s="38">
        <v>12</v>
      </c>
      <c r="M9" s="37">
        <f t="shared" si="0"/>
        <v>63</v>
      </c>
      <c r="N9" s="75" t="s">
        <v>64</v>
      </c>
    </row>
    <row r="10" spans="1:14" s="48" customFormat="1" ht="51" customHeight="1" x14ac:dyDescent="0.35">
      <c r="A10" s="50">
        <v>8</v>
      </c>
      <c r="B10" s="40" t="s">
        <v>33</v>
      </c>
      <c r="C10" s="29">
        <v>39708</v>
      </c>
      <c r="D10" s="28" t="s">
        <v>7</v>
      </c>
      <c r="E10" s="28" t="s">
        <v>16</v>
      </c>
      <c r="F10" s="28" t="s">
        <v>13</v>
      </c>
      <c r="G10" s="28" t="s">
        <v>31</v>
      </c>
      <c r="H10" s="30">
        <v>9</v>
      </c>
      <c r="I10" s="15">
        <v>15</v>
      </c>
      <c r="J10" s="15">
        <v>9</v>
      </c>
      <c r="K10" s="15">
        <v>10</v>
      </c>
      <c r="L10" s="15">
        <v>11</v>
      </c>
      <c r="M10" s="37">
        <f>SUM(H10:L10)</f>
        <v>54</v>
      </c>
      <c r="N10" s="73"/>
    </row>
    <row r="11" spans="1:14" s="48" customFormat="1" ht="51" customHeight="1" x14ac:dyDescent="0.35">
      <c r="A11" s="50">
        <v>9</v>
      </c>
      <c r="B11" s="40" t="s">
        <v>35</v>
      </c>
      <c r="C11" s="29">
        <v>39690</v>
      </c>
      <c r="D11" s="28" t="s">
        <v>8</v>
      </c>
      <c r="E11" s="28" t="s">
        <v>10</v>
      </c>
      <c r="F11" s="12" t="s">
        <v>36</v>
      </c>
      <c r="G11" s="28" t="s">
        <v>11</v>
      </c>
      <c r="H11" s="30">
        <v>10</v>
      </c>
      <c r="I11" s="15">
        <v>14</v>
      </c>
      <c r="J11" s="15">
        <v>9</v>
      </c>
      <c r="K11" s="15">
        <v>9</v>
      </c>
      <c r="L11" s="15">
        <v>11</v>
      </c>
      <c r="M11" s="37">
        <f t="shared" ref="M11" si="1">SUM(H11:L11)</f>
        <v>53</v>
      </c>
      <c r="N11" s="73"/>
    </row>
    <row r="12" spans="1:14" s="48" customFormat="1" ht="51" customHeight="1" x14ac:dyDescent="0.35">
      <c r="A12" s="50">
        <v>10</v>
      </c>
      <c r="B12" s="10" t="s">
        <v>41</v>
      </c>
      <c r="C12" s="13">
        <v>40805</v>
      </c>
      <c r="D12" s="11" t="s">
        <v>7</v>
      </c>
      <c r="E12" s="11" t="s">
        <v>21</v>
      </c>
      <c r="F12" s="14" t="s">
        <v>43</v>
      </c>
      <c r="G12" s="14" t="s">
        <v>42</v>
      </c>
      <c r="H12" s="30">
        <v>8</v>
      </c>
      <c r="I12" s="15">
        <v>12</v>
      </c>
      <c r="J12" s="15">
        <v>13</v>
      </c>
      <c r="K12" s="15">
        <v>8</v>
      </c>
      <c r="L12" s="15">
        <v>11</v>
      </c>
      <c r="M12" s="37">
        <f>SUM(H12:L12)</f>
        <v>52</v>
      </c>
      <c r="N12" s="73"/>
    </row>
    <row r="13" spans="1:14" s="48" customFormat="1" ht="51" customHeight="1" x14ac:dyDescent="0.35">
      <c r="A13" s="50">
        <v>11</v>
      </c>
      <c r="B13" s="42" t="s">
        <v>34</v>
      </c>
      <c r="C13" s="43">
        <v>39474</v>
      </c>
      <c r="D13" s="44" t="s">
        <v>7</v>
      </c>
      <c r="E13" s="44" t="s">
        <v>10</v>
      </c>
      <c r="F13" s="44" t="s">
        <v>36</v>
      </c>
      <c r="G13" s="44" t="s">
        <v>11</v>
      </c>
      <c r="H13" s="45">
        <v>9</v>
      </c>
      <c r="I13" s="46">
        <v>12</v>
      </c>
      <c r="J13" s="46">
        <v>10</v>
      </c>
      <c r="K13" s="46">
        <v>10</v>
      </c>
      <c r="L13" s="46">
        <v>10</v>
      </c>
      <c r="M13" s="47">
        <f t="shared" ref="M13" si="2">SUM(H13:L13)</f>
        <v>51</v>
      </c>
      <c r="N13" s="73"/>
    </row>
    <row r="14" spans="1:14" ht="49.2" customHeight="1" x14ac:dyDescent="0.35">
      <c r="A14" s="51">
        <v>12</v>
      </c>
      <c r="B14" s="61" t="s">
        <v>12</v>
      </c>
      <c r="C14" s="62">
        <v>40210</v>
      </c>
      <c r="D14" s="51" t="s">
        <v>9</v>
      </c>
      <c r="E14" s="51" t="s">
        <v>32</v>
      </c>
      <c r="F14" s="51" t="s">
        <v>13</v>
      </c>
      <c r="G14" s="51" t="s">
        <v>31</v>
      </c>
      <c r="H14" s="39">
        <v>8</v>
      </c>
      <c r="I14" s="38">
        <v>12</v>
      </c>
      <c r="J14" s="38">
        <v>9</v>
      </c>
      <c r="K14" s="38">
        <v>9</v>
      </c>
      <c r="L14" s="38">
        <v>10</v>
      </c>
      <c r="M14" s="52">
        <f t="shared" ref="M14:M15" si="3">SUM(H14:L14)</f>
        <v>48</v>
      </c>
      <c r="N14" s="73"/>
    </row>
    <row r="15" spans="1:14" ht="31.2" x14ac:dyDescent="0.35">
      <c r="A15" s="28">
        <v>13</v>
      </c>
      <c r="B15" s="40" t="s">
        <v>44</v>
      </c>
      <c r="C15" s="29">
        <v>40780</v>
      </c>
      <c r="D15" s="28" t="s">
        <v>8</v>
      </c>
      <c r="E15" s="28" t="s">
        <v>21</v>
      </c>
      <c r="F15" s="28" t="s">
        <v>43</v>
      </c>
      <c r="G15" s="28" t="s">
        <v>42</v>
      </c>
      <c r="H15" s="30">
        <v>6</v>
      </c>
      <c r="I15" s="15">
        <v>9</v>
      </c>
      <c r="J15" s="15">
        <v>7</v>
      </c>
      <c r="K15" s="15">
        <v>8</v>
      </c>
      <c r="L15" s="15">
        <v>10</v>
      </c>
      <c r="M15" s="37">
        <f t="shared" si="3"/>
        <v>40</v>
      </c>
      <c r="N15" s="74"/>
    </row>
    <row r="16" spans="1:14" s="53" customFormat="1" ht="20.399999999999999" customHeight="1" x14ac:dyDescent="0.3">
      <c r="A16" s="27"/>
      <c r="G16" s="54"/>
    </row>
    <row r="17" spans="1:13" s="53" customFormat="1" ht="16.2" hidden="1" customHeight="1" thickBot="1" x14ac:dyDescent="0.35">
      <c r="A17" s="27"/>
      <c r="B17" s="63"/>
      <c r="C17" s="6"/>
      <c r="D17" s="27"/>
      <c r="E17" s="27"/>
      <c r="F17" s="27"/>
      <c r="G17" s="64"/>
      <c r="H17" s="65"/>
      <c r="I17" s="55"/>
      <c r="J17" s="55"/>
      <c r="K17" s="55"/>
      <c r="L17" s="55"/>
      <c r="M17" s="66"/>
    </row>
    <row r="18" spans="1:13" s="53" customFormat="1" ht="41.4" customHeight="1" x14ac:dyDescent="0.3">
      <c r="A18" s="27"/>
      <c r="B18" s="102" t="s">
        <v>65</v>
      </c>
      <c r="C18" s="85"/>
      <c r="D18" s="103" t="s">
        <v>19</v>
      </c>
      <c r="E18" s="103"/>
      <c r="F18" s="103"/>
      <c r="G18" s="64"/>
      <c r="H18" s="65"/>
      <c r="I18" s="55"/>
      <c r="J18" s="55"/>
      <c r="K18" s="55"/>
      <c r="L18" s="55"/>
      <c r="M18" s="66"/>
    </row>
    <row r="19" spans="1:13" s="53" customFormat="1" ht="54.6" customHeight="1" x14ac:dyDescent="0.3">
      <c r="A19" s="27"/>
      <c r="G19" s="54"/>
    </row>
    <row r="20" spans="1:13" s="53" customFormat="1" ht="15" hidden="1" customHeight="1" thickBot="1" x14ac:dyDescent="0.35">
      <c r="A20" s="27"/>
      <c r="G20" s="54"/>
    </row>
    <row r="21" spans="1:13" s="53" customFormat="1" ht="15" hidden="1" customHeight="1" thickBot="1" x14ac:dyDescent="0.35">
      <c r="A21" s="27"/>
      <c r="B21" s="63"/>
      <c r="C21" s="6"/>
      <c r="D21" s="27"/>
      <c r="E21" s="27"/>
      <c r="F21" s="67"/>
      <c r="G21" s="27"/>
      <c r="H21" s="65"/>
      <c r="I21" s="55"/>
      <c r="J21" s="55"/>
      <c r="K21" s="55"/>
      <c r="L21" s="55"/>
      <c r="M21" s="66"/>
    </row>
    <row r="22" spans="1:13" s="53" customFormat="1" ht="47.4" customHeight="1" x14ac:dyDescent="0.3">
      <c r="A22" s="27"/>
      <c r="B22" s="63"/>
      <c r="C22" s="6"/>
      <c r="D22" s="68"/>
      <c r="E22" s="68"/>
      <c r="F22" s="27"/>
      <c r="G22" s="27"/>
      <c r="H22" s="65"/>
      <c r="I22" s="55"/>
      <c r="J22" s="55"/>
      <c r="K22" s="55"/>
      <c r="L22" s="55"/>
      <c r="M22" s="66"/>
    </row>
    <row r="23" spans="1:13" s="53" customFormat="1" ht="46.2" customHeight="1" x14ac:dyDescent="0.3">
      <c r="A23" s="27"/>
      <c r="B23" s="63"/>
      <c r="C23" s="6"/>
      <c r="D23" s="68"/>
      <c r="E23" s="68"/>
      <c r="F23" s="27"/>
      <c r="G23" s="27"/>
      <c r="H23" s="65"/>
      <c r="I23" s="55"/>
      <c r="J23" s="55"/>
      <c r="K23" s="55"/>
      <c r="L23" s="55"/>
      <c r="M23" s="66"/>
    </row>
    <row r="24" spans="1:13" s="53" customFormat="1" ht="58.2" customHeight="1" x14ac:dyDescent="0.3">
      <c r="A24" s="27"/>
      <c r="B24" s="27"/>
      <c r="C24" s="6"/>
      <c r="D24" s="27"/>
      <c r="E24" s="27"/>
      <c r="F24" s="27"/>
      <c r="G24" s="64"/>
      <c r="H24" s="65"/>
      <c r="I24" s="55"/>
      <c r="J24" s="55"/>
      <c r="K24" s="55"/>
      <c r="L24" s="55"/>
      <c r="M24" s="66"/>
    </row>
    <row r="25" spans="1:13" s="53" customFormat="1" ht="39" customHeight="1" x14ac:dyDescent="0.3">
      <c r="A25" s="27"/>
      <c r="B25" s="63"/>
      <c r="C25" s="6"/>
      <c r="D25" s="27"/>
      <c r="E25" s="27"/>
      <c r="F25" s="27"/>
      <c r="G25" s="27"/>
      <c r="H25" s="65"/>
      <c r="I25" s="55"/>
      <c r="J25" s="55"/>
      <c r="K25" s="55"/>
      <c r="L25" s="55"/>
      <c r="M25" s="66"/>
    </row>
    <row r="26" spans="1:13" s="53" customFormat="1" ht="43.2" customHeight="1" x14ac:dyDescent="0.3">
      <c r="A26" s="27"/>
      <c r="G26" s="54"/>
    </row>
    <row r="27" spans="1:13" s="53" customFormat="1" ht="15.6" x14ac:dyDescent="0.3">
      <c r="A27" s="20"/>
      <c r="B27" s="4"/>
      <c r="C27" s="6"/>
      <c r="D27" s="27"/>
      <c r="E27" s="27"/>
      <c r="F27" s="20"/>
      <c r="G27" s="27"/>
      <c r="H27" s="3"/>
    </row>
    <row r="28" spans="1:13" s="53" customFormat="1" ht="39" customHeight="1" x14ac:dyDescent="0.3">
      <c r="A28" s="20"/>
      <c r="B28" s="4"/>
      <c r="C28" s="8"/>
      <c r="D28" s="7"/>
      <c r="E28" s="7"/>
      <c r="F28" s="27"/>
      <c r="G28" s="7"/>
      <c r="H28" s="3"/>
    </row>
    <row r="29" spans="1:13" ht="46.5" customHeight="1" x14ac:dyDescent="0.3">
      <c r="A29" s="20"/>
      <c r="B29" s="4"/>
      <c r="C29" s="9"/>
      <c r="D29" s="9"/>
      <c r="E29" s="9"/>
      <c r="F29" s="9"/>
      <c r="G29" s="9"/>
      <c r="H29" s="1"/>
    </row>
    <row r="30" spans="1:13" ht="37.5" customHeight="1" x14ac:dyDescent="0.3">
      <c r="A30" s="20"/>
      <c r="B30" s="4"/>
      <c r="C30" s="6"/>
      <c r="D30" s="9"/>
      <c r="E30" s="9"/>
      <c r="F30" s="9"/>
      <c r="G30" s="9"/>
      <c r="H30" s="1"/>
    </row>
    <row r="31" spans="1:13" ht="44.25" customHeight="1" x14ac:dyDescent="0.3">
      <c r="A31" s="20"/>
      <c r="B31" s="4"/>
      <c r="C31" s="6"/>
      <c r="D31" s="9"/>
      <c r="E31" s="9"/>
      <c r="F31" s="9"/>
      <c r="G31" s="9"/>
      <c r="H31" s="1"/>
    </row>
    <row r="32" spans="1:13" ht="51" customHeight="1" x14ac:dyDescent="0.3">
      <c r="A32" s="9"/>
      <c r="B32" s="4"/>
      <c r="C32" s="6"/>
      <c r="D32" s="9"/>
      <c r="E32" s="9"/>
      <c r="F32" s="9"/>
      <c r="G32" s="9"/>
      <c r="H32" s="3"/>
    </row>
    <row r="33" spans="1:8" ht="15.6" x14ac:dyDescent="0.3">
      <c r="A33" s="27"/>
      <c r="B33" s="27"/>
      <c r="C33" s="27"/>
      <c r="D33" s="27"/>
      <c r="E33" s="27"/>
      <c r="F33" s="27"/>
      <c r="G33" s="27"/>
      <c r="H33" s="27"/>
    </row>
    <row r="34" spans="1:8" ht="15.6" x14ac:dyDescent="0.3">
      <c r="A34" s="9"/>
      <c r="B34" s="4"/>
      <c r="C34" s="6"/>
      <c r="D34" s="5"/>
      <c r="E34" s="5"/>
      <c r="F34" s="5"/>
      <c r="G34" s="5"/>
      <c r="H34" s="3"/>
    </row>
    <row r="35" spans="1:8" ht="15.6" x14ac:dyDescent="0.3">
      <c r="A35" s="9"/>
      <c r="B35" s="4"/>
      <c r="C35" s="6"/>
      <c r="D35" s="5"/>
      <c r="E35" s="5"/>
      <c r="F35" s="5"/>
      <c r="G35" s="5"/>
      <c r="H35" s="3"/>
    </row>
    <row r="36" spans="1:8" ht="25.5" customHeight="1" x14ac:dyDescent="0.3">
      <c r="A36" s="9"/>
      <c r="B36" s="4"/>
      <c r="C36" s="6"/>
      <c r="D36" s="5"/>
      <c r="E36" s="5"/>
      <c r="F36" s="5"/>
      <c r="G36" s="5"/>
      <c r="H36" s="3"/>
    </row>
    <row r="37" spans="1:8" ht="27" customHeight="1" x14ac:dyDescent="0.3">
      <c r="A37" s="7"/>
      <c r="B37" s="4"/>
      <c r="C37" s="8"/>
      <c r="D37" s="7"/>
      <c r="E37" s="7"/>
      <c r="F37" s="5"/>
      <c r="G37" s="7"/>
      <c r="H37" s="3"/>
    </row>
    <row r="38" spans="1:8" ht="27" customHeight="1" x14ac:dyDescent="0.3">
      <c r="A38" s="9"/>
      <c r="B38" s="4"/>
      <c r="C38" s="6"/>
      <c r="D38" s="5"/>
      <c r="E38" s="5"/>
      <c r="F38" s="5"/>
      <c r="G38" s="5"/>
      <c r="H38" s="3"/>
    </row>
    <row r="39" spans="1:8" ht="22.5" customHeight="1" x14ac:dyDescent="0.3">
      <c r="A39" s="9"/>
      <c r="B39" s="4"/>
      <c r="C39" s="6"/>
      <c r="D39" s="5"/>
      <c r="E39" s="5"/>
      <c r="F39" s="5"/>
      <c r="G39" s="5"/>
      <c r="H39" s="3"/>
    </row>
    <row r="40" spans="1:8" ht="15" customHeight="1" x14ac:dyDescent="0.3">
      <c r="A40" s="9"/>
      <c r="B40" s="4"/>
      <c r="C40" s="6"/>
      <c r="D40" s="5"/>
      <c r="E40" s="5"/>
      <c r="F40" s="5"/>
      <c r="G40" s="5"/>
      <c r="H40" s="3"/>
    </row>
  </sheetData>
  <mergeCells count="2">
    <mergeCell ref="D18:F18"/>
    <mergeCell ref="A1:N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74" zoomScaleNormal="74" workbookViewId="0">
      <selection activeCell="R10" sqref="R10"/>
    </sheetView>
  </sheetViews>
  <sheetFormatPr defaultRowHeight="14.4" x14ac:dyDescent="0.3"/>
  <cols>
    <col min="1" max="1" width="6.5546875" customWidth="1"/>
    <col min="2" max="2" width="23.6640625" customWidth="1"/>
    <col min="3" max="3" width="13.109375" customWidth="1"/>
    <col min="6" max="6" width="27.88671875" customWidth="1"/>
    <col min="7" max="7" width="24.21875" style="2" customWidth="1"/>
    <col min="8" max="8" width="6.77734375" hidden="1" customWidth="1"/>
    <col min="9" max="9" width="7.21875" hidden="1" customWidth="1"/>
    <col min="10" max="10" width="6.44140625" hidden="1" customWidth="1"/>
    <col min="11" max="11" width="6" hidden="1" customWidth="1"/>
    <col min="12" max="12" width="6.6640625" hidden="1" customWidth="1"/>
    <col min="13" max="13" width="12.33203125" customWidth="1"/>
  </cols>
  <sheetData>
    <row r="1" spans="1:14" ht="69" customHeight="1" x14ac:dyDescent="0.3">
      <c r="A1" s="88" t="s">
        <v>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47.4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3">
        <v>1</v>
      </c>
      <c r="I2" s="34">
        <v>2</v>
      </c>
      <c r="J2" s="34">
        <v>3</v>
      </c>
      <c r="K2" s="34">
        <v>4</v>
      </c>
      <c r="L2" s="34">
        <v>5</v>
      </c>
      <c r="M2" s="101" t="s">
        <v>71</v>
      </c>
      <c r="N2" s="34" t="s">
        <v>63</v>
      </c>
    </row>
    <row r="3" spans="1:14" ht="47.4" customHeight="1" x14ac:dyDescent="0.3">
      <c r="A3" s="41">
        <v>1</v>
      </c>
      <c r="B3" s="31" t="s">
        <v>45</v>
      </c>
      <c r="C3" s="29">
        <v>39123</v>
      </c>
      <c r="D3" s="28" t="s">
        <v>7</v>
      </c>
      <c r="E3" s="28">
        <v>9</v>
      </c>
      <c r="F3" s="28" t="s">
        <v>15</v>
      </c>
      <c r="G3" s="18" t="s">
        <v>69</v>
      </c>
      <c r="H3" s="30">
        <v>14</v>
      </c>
      <c r="I3" s="15">
        <v>10</v>
      </c>
      <c r="J3" s="15">
        <v>13</v>
      </c>
      <c r="K3" s="15">
        <v>11</v>
      </c>
      <c r="L3" s="15">
        <v>15</v>
      </c>
      <c r="M3" s="37">
        <f t="shared" ref="M3:M10" si="0">SUM(H3,L3)</f>
        <v>29</v>
      </c>
      <c r="N3" s="71" t="s">
        <v>7</v>
      </c>
    </row>
    <row r="4" spans="1:14" ht="47.4" customHeight="1" x14ac:dyDescent="0.3">
      <c r="A4" s="41">
        <v>2</v>
      </c>
      <c r="B4" s="40" t="s">
        <v>27</v>
      </c>
      <c r="C4" s="29">
        <v>38596</v>
      </c>
      <c r="D4" s="28" t="s">
        <v>7</v>
      </c>
      <c r="E4" s="28" t="s">
        <v>28</v>
      </c>
      <c r="F4" s="12" t="s">
        <v>61</v>
      </c>
      <c r="G4" s="28" t="s">
        <v>68</v>
      </c>
      <c r="H4" s="30">
        <v>15</v>
      </c>
      <c r="I4" s="15">
        <v>8</v>
      </c>
      <c r="J4" s="15">
        <v>12</v>
      </c>
      <c r="K4" s="15">
        <v>15</v>
      </c>
      <c r="L4" s="15">
        <v>14</v>
      </c>
      <c r="M4" s="37">
        <f t="shared" si="0"/>
        <v>29</v>
      </c>
      <c r="N4" s="72" t="s">
        <v>7</v>
      </c>
    </row>
    <row r="5" spans="1:14" ht="47.4" customHeight="1" x14ac:dyDescent="0.3">
      <c r="A5" s="41">
        <v>3</v>
      </c>
      <c r="B5" s="40" t="s">
        <v>29</v>
      </c>
      <c r="C5" s="29">
        <v>38778</v>
      </c>
      <c r="D5" s="28" t="s">
        <v>8</v>
      </c>
      <c r="E5" s="28" t="s">
        <v>30</v>
      </c>
      <c r="F5" s="12" t="s">
        <v>62</v>
      </c>
      <c r="G5" s="28" t="s">
        <v>68</v>
      </c>
      <c r="H5" s="30">
        <v>14</v>
      </c>
      <c r="I5" s="15">
        <v>8</v>
      </c>
      <c r="J5" s="15">
        <v>10</v>
      </c>
      <c r="K5" s="15">
        <v>13</v>
      </c>
      <c r="L5" s="15">
        <v>14</v>
      </c>
      <c r="M5" s="37">
        <f t="shared" si="0"/>
        <v>28</v>
      </c>
      <c r="N5" s="72" t="s">
        <v>8</v>
      </c>
    </row>
    <row r="6" spans="1:14" ht="47.4" customHeight="1" x14ac:dyDescent="0.3">
      <c r="A6" s="41">
        <v>4</v>
      </c>
      <c r="B6" s="40" t="s">
        <v>18</v>
      </c>
      <c r="C6" s="29">
        <v>38428</v>
      </c>
      <c r="D6" s="28">
        <v>1</v>
      </c>
      <c r="E6" s="28">
        <v>10</v>
      </c>
      <c r="F6" s="28" t="s">
        <v>39</v>
      </c>
      <c r="G6" s="28" t="s">
        <v>40</v>
      </c>
      <c r="H6" s="36">
        <v>15</v>
      </c>
      <c r="I6" s="15">
        <v>10</v>
      </c>
      <c r="J6" s="15">
        <v>15</v>
      </c>
      <c r="K6" s="15">
        <v>13</v>
      </c>
      <c r="L6" s="15">
        <v>13</v>
      </c>
      <c r="M6" s="37">
        <f t="shared" si="0"/>
        <v>28</v>
      </c>
      <c r="N6" s="72" t="s">
        <v>8</v>
      </c>
    </row>
    <row r="7" spans="1:14" ht="47.4" customHeight="1" x14ac:dyDescent="0.3">
      <c r="A7" s="41">
        <v>5</v>
      </c>
      <c r="B7" s="22" t="s">
        <v>50</v>
      </c>
      <c r="C7" s="21">
        <v>39385</v>
      </c>
      <c r="D7" s="18" t="s">
        <v>7</v>
      </c>
      <c r="E7" s="18">
        <v>9</v>
      </c>
      <c r="F7" s="19" t="s">
        <v>52</v>
      </c>
      <c r="G7" s="18" t="s">
        <v>53</v>
      </c>
      <c r="H7" s="30">
        <v>13</v>
      </c>
      <c r="I7" s="15">
        <v>14</v>
      </c>
      <c r="J7" s="15">
        <v>15</v>
      </c>
      <c r="K7" s="15">
        <v>12</v>
      </c>
      <c r="L7" s="15">
        <v>14</v>
      </c>
      <c r="M7" s="37">
        <f t="shared" si="0"/>
        <v>27</v>
      </c>
      <c r="N7" s="72" t="s">
        <v>64</v>
      </c>
    </row>
    <row r="8" spans="1:14" ht="47.4" customHeight="1" x14ac:dyDescent="0.3">
      <c r="A8" s="41">
        <v>6</v>
      </c>
      <c r="B8" s="40" t="s">
        <v>37</v>
      </c>
      <c r="C8" s="29">
        <v>38978</v>
      </c>
      <c r="D8" s="28" t="s">
        <v>7</v>
      </c>
      <c r="E8" s="28" t="s">
        <v>38</v>
      </c>
      <c r="F8" s="28" t="s">
        <v>36</v>
      </c>
      <c r="G8" s="28" t="s">
        <v>11</v>
      </c>
      <c r="H8" s="30">
        <v>12</v>
      </c>
      <c r="I8" s="15">
        <v>14</v>
      </c>
      <c r="J8" s="15">
        <v>13</v>
      </c>
      <c r="K8" s="15">
        <v>13</v>
      </c>
      <c r="L8" s="15">
        <v>14</v>
      </c>
      <c r="M8" s="37">
        <f t="shared" si="0"/>
        <v>26</v>
      </c>
      <c r="N8" s="72" t="s">
        <v>64</v>
      </c>
    </row>
    <row r="9" spans="1:14" ht="45.6" customHeight="1" x14ac:dyDescent="0.3">
      <c r="A9" s="17">
        <v>7</v>
      </c>
      <c r="B9" s="22" t="s">
        <v>51</v>
      </c>
      <c r="C9" s="21">
        <v>38624</v>
      </c>
      <c r="D9" s="18" t="s">
        <v>8</v>
      </c>
      <c r="E9" s="18">
        <v>11</v>
      </c>
      <c r="F9" s="19" t="s">
        <v>52</v>
      </c>
      <c r="G9" s="18" t="s">
        <v>53</v>
      </c>
      <c r="H9" s="30">
        <v>11</v>
      </c>
      <c r="I9" s="15">
        <v>9</v>
      </c>
      <c r="J9" s="15">
        <v>12</v>
      </c>
      <c r="K9" s="15">
        <v>12</v>
      </c>
      <c r="L9" s="15">
        <v>12</v>
      </c>
      <c r="M9" s="37">
        <f t="shared" si="0"/>
        <v>23</v>
      </c>
      <c r="N9" s="69"/>
    </row>
    <row r="10" spans="1:14" ht="45.6" customHeight="1" x14ac:dyDescent="0.3">
      <c r="A10" s="17">
        <v>8</v>
      </c>
      <c r="B10" s="31" t="s">
        <v>59</v>
      </c>
      <c r="C10" s="23">
        <v>39002</v>
      </c>
      <c r="D10" s="24" t="s">
        <v>7</v>
      </c>
      <c r="E10" s="25">
        <v>10</v>
      </c>
      <c r="F10" s="26" t="s">
        <v>58</v>
      </c>
      <c r="G10" s="28" t="s">
        <v>60</v>
      </c>
      <c r="H10" s="36">
        <v>10</v>
      </c>
      <c r="I10" s="15">
        <v>9</v>
      </c>
      <c r="J10" s="15">
        <v>9</v>
      </c>
      <c r="K10" s="15">
        <v>12</v>
      </c>
      <c r="L10" s="15">
        <v>10</v>
      </c>
      <c r="M10" s="37">
        <f t="shared" si="0"/>
        <v>20</v>
      </c>
      <c r="N10" s="69"/>
    </row>
    <row r="11" spans="1:14" ht="43.2" customHeight="1" x14ac:dyDescent="0.3">
      <c r="A11" s="97">
        <v>9</v>
      </c>
      <c r="B11" s="98" t="s">
        <v>47</v>
      </c>
      <c r="C11" s="99">
        <v>38410</v>
      </c>
      <c r="D11" s="97" t="s">
        <v>46</v>
      </c>
      <c r="E11" s="97" t="s">
        <v>7</v>
      </c>
      <c r="F11" s="95" t="s">
        <v>48</v>
      </c>
      <c r="G11" s="95" t="s">
        <v>49</v>
      </c>
      <c r="H11" s="96">
        <v>8</v>
      </c>
      <c r="I11" s="15">
        <v>7</v>
      </c>
      <c r="J11" s="15">
        <v>11</v>
      </c>
      <c r="K11" s="15">
        <v>12</v>
      </c>
      <c r="L11" s="15">
        <v>11</v>
      </c>
      <c r="M11" s="37">
        <f t="shared" ref="M11:M12" si="1">SUM(H11,L11)</f>
        <v>19</v>
      </c>
      <c r="N11" s="70"/>
    </row>
    <row r="12" spans="1:14" ht="9" hidden="1" customHeight="1" x14ac:dyDescent="0.3">
      <c r="A12" s="97"/>
      <c r="B12" s="98"/>
      <c r="C12" s="99"/>
      <c r="D12" s="97"/>
      <c r="E12" s="97"/>
      <c r="F12" s="95"/>
      <c r="G12" s="95"/>
      <c r="H12" s="96"/>
      <c r="I12" s="15"/>
      <c r="J12" s="15"/>
      <c r="K12" s="15"/>
      <c r="L12" s="38"/>
      <c r="M12" s="52">
        <f t="shared" si="1"/>
        <v>0</v>
      </c>
      <c r="N12" s="49"/>
    </row>
    <row r="13" spans="1:14" s="53" customFormat="1" ht="15.6" customHeight="1" x14ac:dyDescent="0.3">
      <c r="A13" s="7"/>
      <c r="G13" s="54"/>
    </row>
    <row r="14" spans="1:14" s="53" customFormat="1" ht="27" customHeight="1" x14ac:dyDescent="0.35">
      <c r="A14" s="27"/>
      <c r="B14" s="104" t="s">
        <v>65</v>
      </c>
      <c r="C14" s="87"/>
      <c r="D14" s="105" t="s">
        <v>19</v>
      </c>
      <c r="E14" s="105"/>
      <c r="F14" s="105"/>
      <c r="G14" s="54"/>
    </row>
    <row r="15" spans="1:14" s="53" customFormat="1" ht="39" customHeight="1" x14ac:dyDescent="0.3">
      <c r="A15" s="55"/>
      <c r="G15" s="54"/>
    </row>
    <row r="16" spans="1:14" s="53" customFormat="1" ht="15.6" hidden="1" customHeight="1" x14ac:dyDescent="0.3">
      <c r="A16" s="56"/>
      <c r="B16" s="56"/>
      <c r="C16" s="56"/>
      <c r="D16" s="56"/>
      <c r="E16" s="56"/>
      <c r="F16" s="56"/>
      <c r="G16" s="56"/>
      <c r="H16" s="57"/>
      <c r="I16" s="58"/>
      <c r="J16" s="58"/>
      <c r="K16" s="58"/>
      <c r="L16" s="58"/>
      <c r="M16" s="59"/>
      <c r="N16" s="58"/>
    </row>
    <row r="17" spans="1:14" s="53" customFormat="1" ht="47.4" customHeight="1" x14ac:dyDescent="0.3">
      <c r="A17" s="27"/>
      <c r="G17" s="54"/>
    </row>
    <row r="18" spans="1:14" s="53" customFormat="1" ht="43.2" customHeight="1" x14ac:dyDescent="0.3">
      <c r="A18" s="27"/>
      <c r="G18" s="54"/>
    </row>
    <row r="19" spans="1:14" s="53" customFormat="1" ht="54.6" customHeight="1" x14ac:dyDescent="0.3">
      <c r="A19" s="27"/>
      <c r="G19" s="54"/>
    </row>
    <row r="20" spans="1:14" s="53" customFormat="1" ht="49.2" customHeight="1" x14ac:dyDescent="0.3">
      <c r="A20" s="60"/>
      <c r="G20" s="54"/>
      <c r="N20" s="54"/>
    </row>
    <row r="21" spans="1:14" x14ac:dyDescent="0.3">
      <c r="G21"/>
    </row>
    <row r="22" spans="1:14" x14ac:dyDescent="0.3">
      <c r="G22"/>
    </row>
    <row r="23" spans="1:14" x14ac:dyDescent="0.3">
      <c r="G23"/>
    </row>
    <row r="24" spans="1:14" ht="15.6" x14ac:dyDescent="0.3">
      <c r="B24" s="76"/>
      <c r="C24" s="8"/>
      <c r="D24" s="7"/>
      <c r="E24" s="7"/>
      <c r="F24" s="77"/>
      <c r="G24" s="7"/>
      <c r="H24" s="65"/>
      <c r="I24" s="55"/>
      <c r="J24" s="55"/>
      <c r="K24" s="55"/>
      <c r="L24" s="55"/>
      <c r="M24" s="66"/>
    </row>
    <row r="25" spans="1:14" ht="14.4" customHeight="1" x14ac:dyDescent="0.3">
      <c r="B25" s="100"/>
      <c r="C25" s="91"/>
      <c r="D25" s="92"/>
      <c r="E25" s="92"/>
      <c r="F25" s="89"/>
      <c r="G25" s="89"/>
      <c r="H25" s="90"/>
      <c r="I25" s="94"/>
      <c r="J25" s="94"/>
      <c r="K25" s="94"/>
      <c r="L25" s="94"/>
      <c r="M25" s="93"/>
    </row>
    <row r="26" spans="1:14" ht="14.4" customHeight="1" x14ac:dyDescent="0.3">
      <c r="B26" s="100"/>
      <c r="C26" s="91"/>
      <c r="D26" s="92"/>
      <c r="E26" s="92"/>
      <c r="F26" s="89"/>
      <c r="G26" s="89"/>
      <c r="H26" s="90"/>
      <c r="I26" s="94"/>
      <c r="J26" s="94"/>
      <c r="K26" s="94"/>
      <c r="L26" s="94"/>
      <c r="M26" s="93"/>
    </row>
    <row r="27" spans="1:14" ht="15.6" x14ac:dyDescent="0.3">
      <c r="B27" s="63"/>
      <c r="C27" s="6"/>
      <c r="D27" s="27"/>
      <c r="E27" s="27"/>
      <c r="F27" s="27"/>
      <c r="G27" s="78"/>
      <c r="H27" s="79"/>
      <c r="I27" s="55"/>
      <c r="J27" s="55"/>
      <c r="K27" s="55"/>
      <c r="L27" s="55"/>
      <c r="M27" s="66"/>
    </row>
    <row r="28" spans="1:14" ht="15.6" x14ac:dyDescent="0.3">
      <c r="B28" s="63"/>
      <c r="C28" s="6"/>
      <c r="D28" s="27"/>
      <c r="E28" s="27"/>
      <c r="F28" s="67"/>
      <c r="G28" s="27"/>
      <c r="H28" s="65"/>
      <c r="I28" s="55"/>
      <c r="J28" s="55"/>
      <c r="K28" s="55"/>
      <c r="L28" s="55"/>
      <c r="M28" s="66"/>
    </row>
    <row r="29" spans="1:14" ht="15.6" x14ac:dyDescent="0.3">
      <c r="B29" s="80"/>
      <c r="C29" s="81"/>
      <c r="D29" s="82"/>
      <c r="E29" s="83"/>
      <c r="F29" s="84"/>
      <c r="G29" s="27"/>
      <c r="H29" s="79"/>
      <c r="I29" s="55"/>
      <c r="J29" s="55"/>
      <c r="K29" s="55"/>
      <c r="L29" s="55"/>
      <c r="M29" s="66"/>
    </row>
    <row r="30" spans="1:14" ht="15.6" x14ac:dyDescent="0.3">
      <c r="B30" s="63"/>
      <c r="C30" s="6"/>
      <c r="D30" s="27"/>
      <c r="E30" s="27"/>
      <c r="F30" s="67"/>
      <c r="G30" s="27"/>
      <c r="H30" s="65"/>
      <c r="I30" s="55"/>
      <c r="J30" s="55"/>
      <c r="K30" s="55"/>
      <c r="L30" s="55"/>
      <c r="M30" s="66"/>
    </row>
    <row r="31" spans="1:14" ht="15.6" x14ac:dyDescent="0.3">
      <c r="B31" s="80"/>
      <c r="C31" s="6"/>
      <c r="D31" s="27"/>
      <c r="E31" s="27"/>
      <c r="F31" s="27"/>
      <c r="G31" s="7"/>
      <c r="H31" s="65"/>
      <c r="I31" s="55"/>
      <c r="J31" s="55"/>
      <c r="K31" s="55"/>
      <c r="L31" s="55"/>
      <c r="M31" s="66"/>
    </row>
    <row r="32" spans="1:14" ht="15.6" x14ac:dyDescent="0.3">
      <c r="B32" s="63"/>
      <c r="C32" s="6"/>
      <c r="D32" s="27"/>
      <c r="E32" s="27"/>
      <c r="F32" s="27"/>
      <c r="G32" s="78"/>
      <c r="H32" s="65"/>
      <c r="I32" s="55"/>
      <c r="J32" s="55"/>
      <c r="K32" s="55"/>
      <c r="L32" s="55"/>
      <c r="M32" s="66"/>
    </row>
    <row r="33" spans="2:13" ht="15.6" x14ac:dyDescent="0.3">
      <c r="B33" s="76"/>
      <c r="C33" s="8"/>
      <c r="D33" s="7"/>
      <c r="E33" s="7"/>
      <c r="F33" s="77"/>
      <c r="G33" s="7"/>
      <c r="H33" s="65"/>
      <c r="I33" s="55"/>
      <c r="J33" s="55"/>
      <c r="K33" s="55"/>
      <c r="L33" s="55"/>
      <c r="M33" s="66"/>
    </row>
  </sheetData>
  <mergeCells count="22">
    <mergeCell ref="M25:M26"/>
    <mergeCell ref="A1:N1"/>
    <mergeCell ref="D14:F14"/>
    <mergeCell ref="I25:I26"/>
    <mergeCell ref="J25:J26"/>
    <mergeCell ref="K25:K26"/>
    <mergeCell ref="L25:L26"/>
    <mergeCell ref="F11:F12"/>
    <mergeCell ref="G11:G12"/>
    <mergeCell ref="H11:H12"/>
    <mergeCell ref="A11:A12"/>
    <mergeCell ref="B11:B12"/>
    <mergeCell ref="C11:C12"/>
    <mergeCell ref="D11:D12"/>
    <mergeCell ref="E11:E12"/>
    <mergeCell ref="B25:B26"/>
    <mergeCell ref="F25:F26"/>
    <mergeCell ref="G25:G26"/>
    <mergeCell ref="H25:H26"/>
    <mergeCell ref="C25:C26"/>
    <mergeCell ref="D25:D26"/>
    <mergeCell ref="E25:E2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FFEAD6A269B224E97B836C94848236D" ma:contentTypeVersion="0" ma:contentTypeDescription="Створення нового документа." ma:contentTypeScope="" ma:versionID="e88f05e0f26f0676e687cf0db145e0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69491565a538e1b3e3df1170cbe0c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A4AA56-53ED-4E0A-95DA-742611E083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2000AE-941C-41A8-8212-4C58E35063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4B3939-0F97-4F41-AC27-600A0B93A8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5-8 класи</vt:lpstr>
      <vt:lpstr>9-11 класи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Білик Юлія Олегівна</dc:creator>
  <cp:lastModifiedBy>Перекрестенко Наталія Василівна</cp:lastModifiedBy>
  <dcterms:created xsi:type="dcterms:W3CDTF">2020-11-17T07:21:34Z</dcterms:created>
  <dcterms:modified xsi:type="dcterms:W3CDTF">2021-11-24T12:03:20Z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0x0101007FFEAD6A269B224E97B836C94848236D</vt:lpwstr>
  </property>
</Properties>
</file>